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<sst xmlns="http://schemas.openxmlformats.org/spreadsheetml/2006/main" count="90" uniqueCount="68">
  <si>
    <t>I. Dochody i wydatki związane z realizacją zadań z zakresu administracji rządowej zleconych gminie i innych zadań zleconych ustawami w 2010 r.</t>
  </si>
  <si>
    <t>Klasyfikacja</t>
  </si>
  <si>
    <t>Nazwa</t>
  </si>
  <si>
    <t>Dotacje na realizację zadań z zakresu adm. rządowej</t>
  </si>
  <si>
    <t>Wydatki przeznaczone na realizację zadań z zakresu administracji rządowej</t>
  </si>
  <si>
    <t>Dział</t>
  </si>
  <si>
    <t>Rozdział</t>
  </si>
  <si>
    <t>§</t>
  </si>
  <si>
    <t>Administracja publiczna</t>
  </si>
  <si>
    <t>Urzędy wojewódzkie</t>
  </si>
  <si>
    <t>dotacje celowe otrzymane z budżetu państwa na realizację zadań bieżących z zakresu administracji rządowej oraz innych zadań zaleconych gminie (związkom gmin) ustawami</t>
  </si>
  <si>
    <t>Wynagrodzenia osobowe pracowników</t>
  </si>
  <si>
    <t>Ochrona zdrowia</t>
  </si>
  <si>
    <t>Pozostała działalność</t>
  </si>
  <si>
    <t>4010</t>
  </si>
  <si>
    <t>wynagrodzenia osobowe pracowników</t>
  </si>
  <si>
    <t>4210</t>
  </si>
  <si>
    <t>zakup materiałów i wyposażenia</t>
  </si>
  <si>
    <t>4300</t>
  </si>
  <si>
    <t>zakup usług pozostałych</t>
  </si>
  <si>
    <t>Pomoc społeczna</t>
  </si>
  <si>
    <t>Świadczenia rodzinne oraz składki na ubezpieczenia emerytalne i rentowe z ubezpieczenia społecznego</t>
  </si>
  <si>
    <t>Wydatki osobowe nie zaliczane do wynagrodzeń</t>
  </si>
  <si>
    <t xml:space="preserve">świadczenia społeczne </t>
  </si>
  <si>
    <t>dodatkowe wynagrodzenie roczne</t>
  </si>
  <si>
    <t>składki na ubezpieczenia społeczne</t>
  </si>
  <si>
    <t>składki na fundusz pracy</t>
  </si>
  <si>
    <t>wpłaty na PFRON</t>
  </si>
  <si>
    <t>zakup energii</t>
  </si>
  <si>
    <t>zakup usług remontowych</t>
  </si>
  <si>
    <t>zakup usług zdrowotnych</t>
  </si>
  <si>
    <t xml:space="preserve">4300 </t>
  </si>
  <si>
    <t>4350</t>
  </si>
  <si>
    <t>zakup dostepu do sieci internet</t>
  </si>
  <si>
    <t>4370</t>
  </si>
  <si>
    <t>opłaty z tytułu zakupu usług telekomunikacyjnych telefonii stacjonarnej</t>
  </si>
  <si>
    <t xml:space="preserve">4410 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</si>
  <si>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</si>
  <si>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</si>
  <si>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</si>
  <si>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</si>
  <si>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</si>
  <si>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Razem:</t>
  </si>
  <si>
    <t>II. Dochody i wydatki związane z realizacją zadań w drodze porozumień z organami administracji rządowej  w 2010 r.</t>
  </si>
  <si>
    <t xml:space="preserve">Dotacje na realizację zadań </t>
  </si>
  <si>
    <t>Wydatki przeznaczone na realizację zadań</t>
  </si>
  <si>
    <t>Działalność usługowa</t>
  </si>
  <si>
    <t>Cmentarze</t>
  </si>
  <si>
    <t>dotacje celowe otrzymane z budżetu państwa na zadanie bieżące realizowane przez gminę na podstawie porozumień z organami administracji rządowej</t>
  </si>
  <si>
    <t>Zakup materiałów i wyposażenia</t>
  </si>
  <si>
    <t>III. Dochody budżetu państwa związane z realizacją zadań zleconych jednostkom samorządu terytorialnego w 2010 r.</t>
  </si>
  <si>
    <t>Plan</t>
  </si>
  <si>
    <t>ADMINISTRACJA PUBLICZNA</t>
  </si>
  <si>
    <t>0690</t>
  </si>
  <si>
    <t>Wpływy z różnych opłat</t>
  </si>
  <si>
    <t>POMOC SPOŁECZNA</t>
  </si>
  <si>
    <t>Świadczenia rodzinne, zaliczka alimentacyjna oraz składki na ubezpieczenia emerytalne i rentowe z ubezpieczenia społecznego</t>
  </si>
  <si>
    <t>0970</t>
  </si>
  <si>
    <t>Wpływy z różnych dochodów</t>
  </si>
  <si>
    <t>0980</t>
  </si>
  <si>
    <t>Wpływy z tyt. zwrotów wypłaconych świadczeń z funduszu alimentacyjnego</t>
  </si>
  <si>
    <t>Razem</t>
  </si>
  <si>
    <t>Składki na ubezpieczenie zdrowotne opłacane za osoby pobierające niektóre śwoiadczenia z pomocy społecznej</t>
  </si>
  <si>
    <t xml:space="preserve">Składki na ubezpieczenie zdrowotne </t>
  </si>
  <si>
    <t>Urzedy  naczelnych organów władzy państwowej, kontroli i ochrony prawa oraz sądownictwa</t>
  </si>
  <si>
    <t xml:space="preserve">Urzedy  naczelnych organów władzy państwowej, kontroli i ochrony prawa </t>
  </si>
  <si>
    <t>wynagrodzenia bezosobowe</t>
  </si>
  <si>
    <t xml:space="preserve">Załącznik nr 3
do Zarządzenia Nr 12a/2010 Burmistrza Miasta Lipna z dnia 31.03.2010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</si>
</sst>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Font="0" applyFill="0" applyBorder="0" applyAlignment="0"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left" vertical="center" wrapText="1"/>
    </xf>
    <xf numFmtId="165" fontId="9" fillId="0" borderId="10" xfId="0" applyNumberFormat="1" applyFont="1" applyBorder="1" applyAlignment="1" quotePrefix="1">
      <alignment horizontal="center" vertical="center" wrapText="1"/>
    </xf>
    <xf numFmtId="164" fontId="10" fillId="34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43" fontId="10" fillId="0" borderId="12" xfId="0" applyNumberFormat="1" applyFont="1" applyFill="1" applyBorder="1" applyAlignment="1">
      <alignment horizontal="right" vertical="center" wrapText="1"/>
    </xf>
    <xf numFmtId="164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43" fontId="11" fillId="0" borderId="12" xfId="0" applyNumberFormat="1" applyFont="1" applyBorder="1" applyAlignment="1">
      <alignment horizontal="right" vertical="center" wrapText="1"/>
    </xf>
    <xf numFmtId="49" fontId="11" fillId="35" borderId="12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left" vertical="center" wrapText="1"/>
    </xf>
    <xf numFmtId="164" fontId="11" fillId="0" borderId="13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vertical="center" wrapText="1"/>
    </xf>
    <xf numFmtId="164" fontId="13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16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4" fontId="11" fillId="0" borderId="16" xfId="0" applyNumberFormat="1" applyFont="1" applyFill="1" applyBorder="1" applyAlignment="1">
      <alignment vertical="center" wrapText="1"/>
    </xf>
    <xf numFmtId="164" fontId="10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left" vertical="center" wrapText="1"/>
    </xf>
    <xf numFmtId="4" fontId="10" fillId="36" borderId="10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4" fontId="12" fillId="37" borderId="28" xfId="0" applyNumberFormat="1" applyFont="1" applyFill="1" applyBorder="1" applyAlignment="1">
      <alignment horizontal="center" vertical="center"/>
    </xf>
    <xf numFmtId="164" fontId="12" fillId="37" borderId="12" xfId="0" applyNumberFormat="1" applyFont="1" applyFill="1" applyBorder="1" applyAlignment="1">
      <alignment horizontal="center" vertical="center"/>
    </xf>
    <xf numFmtId="49" fontId="12" fillId="37" borderId="12" xfId="0" applyNumberFormat="1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left" vertical="center" wrapText="1"/>
    </xf>
    <xf numFmtId="43" fontId="12" fillId="37" borderId="12" xfId="0" applyNumberFormat="1" applyFont="1" applyFill="1" applyBorder="1" applyAlignment="1">
      <alignment horizontal="right" vertical="center" wrapText="1"/>
    </xf>
    <xf numFmtId="164" fontId="10" fillId="37" borderId="10" xfId="0" applyNumberFormat="1" applyFont="1" applyFill="1" applyBorder="1" applyAlignment="1">
      <alignment horizontal="center" vertical="center"/>
    </xf>
    <xf numFmtId="49" fontId="10" fillId="37" borderId="10" xfId="0" applyNumberFormat="1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left" vertical="center" wrapText="1"/>
    </xf>
    <xf numFmtId="4" fontId="10" fillId="37" borderId="10" xfId="0" applyNumberFormat="1" applyFont="1" applyFill="1" applyBorder="1" applyAlignment="1">
      <alignment vertical="center" wrapText="1"/>
    </xf>
    <xf numFmtId="4" fontId="10" fillId="37" borderId="10" xfId="0" applyNumberFormat="1" applyFont="1" applyFill="1" applyBorder="1" applyAlignment="1">
      <alignment vertical="center"/>
    </xf>
    <xf numFmtId="0" fontId="12" fillId="36" borderId="14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4" fontId="10" fillId="36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7"/>
  <sheetViews>
    <sheetView tabSelected="1" zoomScalePageLayoutView="0" workbookViewId="0" topLeftCell="A35">
      <selection activeCell="H70" sqref="H70"/>
    </sheetView>
  </sheetViews>
  <sheetFormatPr defaultColWidth="9.140625" defaultRowHeight="19.5" customHeight="1"/>
  <cols>
    <col min="1" max="1" width="4.421875" style="1" customWidth="1"/>
    <col min="2" max="2" width="5.57421875" style="1" customWidth="1"/>
    <col min="3" max="3" width="8.140625" style="1" customWidth="1"/>
    <col min="4" max="4" width="5.8515625" style="1" customWidth="1"/>
    <col min="5" max="5" width="38.8515625" style="1" customWidth="1"/>
    <col min="6" max="6" width="18.00390625" style="1" customWidth="1"/>
    <col min="7" max="7" width="22.8515625" style="1" customWidth="1"/>
    <col min="8" max="16384" width="9.140625" style="1" customWidth="1"/>
  </cols>
  <sheetData>
    <row r="1" spans="4:7" ht="24.75" customHeight="1">
      <c r="D1" s="2"/>
      <c r="E1" s="2"/>
      <c r="G1" s="70" t="s">
        <v>67</v>
      </c>
    </row>
    <row r="2" ht="28.5" customHeight="1">
      <c r="G2" s="70"/>
    </row>
    <row r="3" spans="2:7" ht="40.5" customHeight="1">
      <c r="B3" s="71" t="s">
        <v>0</v>
      </c>
      <c r="C3" s="71"/>
      <c r="D3" s="71"/>
      <c r="E3" s="71"/>
      <c r="F3" s="71"/>
      <c r="G3" s="71"/>
    </row>
    <row r="4" spans="2:7" ht="19.5" customHeight="1">
      <c r="B4" s="72" t="s">
        <v>1</v>
      </c>
      <c r="C4" s="73"/>
      <c r="D4" s="74"/>
      <c r="E4" s="75" t="s">
        <v>2</v>
      </c>
      <c r="F4" s="77" t="s">
        <v>3</v>
      </c>
      <c r="G4" s="77" t="s">
        <v>4</v>
      </c>
    </row>
    <row r="5" spans="2:7" ht="19.5" customHeight="1">
      <c r="B5" s="53" t="s">
        <v>5</v>
      </c>
      <c r="C5" s="53" t="s">
        <v>6</v>
      </c>
      <c r="D5" s="53" t="s">
        <v>7</v>
      </c>
      <c r="E5" s="76"/>
      <c r="F5" s="78"/>
      <c r="G5" s="78"/>
    </row>
    <row r="6" spans="2:7" ht="19.5" customHeight="1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</row>
    <row r="7" spans="2:7" ht="19.5" customHeight="1">
      <c r="B7" s="92">
        <v>750</v>
      </c>
      <c r="C7" s="92"/>
      <c r="D7" s="92"/>
      <c r="E7" s="94" t="s">
        <v>8</v>
      </c>
      <c r="F7" s="96">
        <f>SUM(F8)</f>
        <v>155900</v>
      </c>
      <c r="G7" s="96">
        <f>SUM(G8)</f>
        <v>155900</v>
      </c>
    </row>
    <row r="8" spans="2:7" ht="19.5" customHeight="1">
      <c r="B8" s="28"/>
      <c r="C8" s="29">
        <v>75011</v>
      </c>
      <c r="D8" s="29"/>
      <c r="E8" s="30" t="s">
        <v>9</v>
      </c>
      <c r="F8" s="31">
        <f>SUM(F9:F9)</f>
        <v>155900</v>
      </c>
      <c r="G8" s="31">
        <f>SUM(G9:G10)</f>
        <v>155900</v>
      </c>
    </row>
    <row r="9" spans="2:7" ht="26.25" customHeight="1">
      <c r="B9" s="32"/>
      <c r="C9" s="32"/>
      <c r="D9" s="32">
        <v>2010</v>
      </c>
      <c r="E9" s="33" t="s">
        <v>10</v>
      </c>
      <c r="F9" s="34">
        <v>155900</v>
      </c>
      <c r="G9" s="8"/>
    </row>
    <row r="10" spans="2:7" ht="19.5" customHeight="1">
      <c r="B10" s="32"/>
      <c r="C10" s="32"/>
      <c r="D10" s="35">
        <v>4010</v>
      </c>
      <c r="E10" s="33" t="s">
        <v>11</v>
      </c>
      <c r="F10" s="34"/>
      <c r="G10" s="34">
        <v>155900</v>
      </c>
    </row>
    <row r="11" spans="2:7" ht="37.5" customHeight="1">
      <c r="B11" s="64">
        <v>751</v>
      </c>
      <c r="C11" s="64"/>
      <c r="D11" s="65"/>
      <c r="E11" s="66" t="s">
        <v>64</v>
      </c>
      <c r="F11" s="67">
        <f>SUM(F12)</f>
        <v>2350</v>
      </c>
      <c r="G11" s="67">
        <f>SUM(G12)</f>
        <v>2350</v>
      </c>
    </row>
    <row r="12" spans="2:7" ht="30.75" customHeight="1">
      <c r="B12" s="55"/>
      <c r="C12" s="55">
        <v>75101</v>
      </c>
      <c r="D12" s="56"/>
      <c r="E12" s="57" t="s">
        <v>65</v>
      </c>
      <c r="F12" s="58">
        <f>SUM(F13)</f>
        <v>2350</v>
      </c>
      <c r="G12" s="58">
        <f>SUM(G13:G16)</f>
        <v>2350</v>
      </c>
    </row>
    <row r="13" spans="2:7" ht="25.5" customHeight="1">
      <c r="B13" s="55"/>
      <c r="C13" s="55"/>
      <c r="D13" s="59">
        <v>2010</v>
      </c>
      <c r="E13" s="33" t="s">
        <v>10</v>
      </c>
      <c r="F13" s="101">
        <v>2350</v>
      </c>
      <c r="G13" s="58"/>
    </row>
    <row r="14" spans="2:7" ht="19.5" customHeight="1">
      <c r="B14" s="55"/>
      <c r="C14" s="55"/>
      <c r="D14" s="59">
        <v>4110</v>
      </c>
      <c r="E14" s="33" t="s">
        <v>25</v>
      </c>
      <c r="F14" s="58"/>
      <c r="G14" s="101">
        <v>310</v>
      </c>
    </row>
    <row r="15" spans="2:7" ht="19.5" customHeight="1">
      <c r="B15" s="55"/>
      <c r="C15" s="55"/>
      <c r="D15" s="59">
        <v>4120</v>
      </c>
      <c r="E15" s="49" t="s">
        <v>26</v>
      </c>
      <c r="F15" s="58"/>
      <c r="G15" s="101">
        <v>50</v>
      </c>
    </row>
    <row r="16" spans="2:7" ht="19.5" customHeight="1">
      <c r="B16" s="60"/>
      <c r="C16" s="60"/>
      <c r="D16" s="61">
        <v>4170</v>
      </c>
      <c r="E16" s="62" t="s">
        <v>66</v>
      </c>
      <c r="F16" s="63"/>
      <c r="G16" s="63">
        <v>1990</v>
      </c>
    </row>
    <row r="17" spans="2:7" ht="19.5" customHeight="1">
      <c r="B17" s="87">
        <v>851</v>
      </c>
      <c r="C17" s="88"/>
      <c r="D17" s="89"/>
      <c r="E17" s="90" t="s">
        <v>12</v>
      </c>
      <c r="F17" s="91">
        <f>SUM(F18)</f>
        <v>300</v>
      </c>
      <c r="G17" s="91">
        <f>SUM(G18)</f>
        <v>300</v>
      </c>
    </row>
    <row r="18" spans="2:7" ht="19.5" customHeight="1">
      <c r="B18" s="36"/>
      <c r="C18" s="36">
        <v>85195</v>
      </c>
      <c r="D18" s="36"/>
      <c r="E18" s="37" t="s">
        <v>13</v>
      </c>
      <c r="F18" s="38">
        <f>SUM(F19:F22)</f>
        <v>300</v>
      </c>
      <c r="G18" s="38">
        <f>SUM(G19:G22)</f>
        <v>300</v>
      </c>
    </row>
    <row r="19" spans="2:7" ht="39" customHeight="1">
      <c r="B19" s="39"/>
      <c r="C19" s="39"/>
      <c r="D19" s="39">
        <v>2010</v>
      </c>
      <c r="E19" s="40" t="s">
        <v>10</v>
      </c>
      <c r="F19" s="41">
        <v>300</v>
      </c>
      <c r="G19" s="34"/>
    </row>
    <row r="20" spans="2:7" ht="19.5" customHeight="1">
      <c r="B20" s="39"/>
      <c r="C20" s="39"/>
      <c r="D20" s="42" t="s">
        <v>14</v>
      </c>
      <c r="E20" s="43" t="s">
        <v>15</v>
      </c>
      <c r="F20" s="41"/>
      <c r="G20" s="34">
        <v>200</v>
      </c>
    </row>
    <row r="21" spans="2:7" ht="19.5" customHeight="1">
      <c r="B21" s="39"/>
      <c r="C21" s="39"/>
      <c r="D21" s="42" t="s">
        <v>16</v>
      </c>
      <c r="E21" s="43" t="s">
        <v>17</v>
      </c>
      <c r="F21" s="41"/>
      <c r="G21" s="34">
        <v>20</v>
      </c>
    </row>
    <row r="22" spans="2:7" ht="19.5" customHeight="1">
      <c r="B22" s="44"/>
      <c r="C22" s="44"/>
      <c r="D22" s="42" t="s">
        <v>18</v>
      </c>
      <c r="E22" s="43" t="s">
        <v>19</v>
      </c>
      <c r="F22" s="41"/>
      <c r="G22" s="34">
        <v>80</v>
      </c>
    </row>
    <row r="23" spans="2:7" ht="19.5" customHeight="1">
      <c r="B23" s="92">
        <v>852</v>
      </c>
      <c r="C23" s="92"/>
      <c r="D23" s="93"/>
      <c r="E23" s="94" t="s">
        <v>20</v>
      </c>
      <c r="F23" s="95">
        <f>SUM(F24)</f>
        <v>5527000</v>
      </c>
      <c r="G23" s="95">
        <f>SUM(G24)</f>
        <v>5527000</v>
      </c>
    </row>
    <row r="24" spans="2:7" ht="27" customHeight="1">
      <c r="B24" s="29"/>
      <c r="C24" s="29">
        <v>85212</v>
      </c>
      <c r="D24" s="45"/>
      <c r="E24" s="30" t="s">
        <v>21</v>
      </c>
      <c r="F24" s="46">
        <f>SUM(F25:F44)</f>
        <v>5527000</v>
      </c>
      <c r="G24" s="46">
        <f>SUM(G25:G44)</f>
        <v>5527000</v>
      </c>
    </row>
    <row r="25" spans="2:7" ht="25.5" customHeight="1">
      <c r="B25" s="32"/>
      <c r="C25" s="32"/>
      <c r="D25" s="32">
        <v>2010</v>
      </c>
      <c r="E25" s="33" t="s">
        <v>10</v>
      </c>
      <c r="F25" s="34">
        <v>5527000</v>
      </c>
      <c r="G25" s="34"/>
    </row>
    <row r="26" spans="2:7" ht="19.5" customHeight="1">
      <c r="B26" s="32"/>
      <c r="C26" s="32"/>
      <c r="D26" s="32">
        <v>3020</v>
      </c>
      <c r="E26" s="33" t="s">
        <v>22</v>
      </c>
      <c r="F26" s="34"/>
      <c r="G26" s="34">
        <v>250</v>
      </c>
    </row>
    <row r="27" spans="2:7" ht="19.5" customHeight="1">
      <c r="B27" s="32"/>
      <c r="C27" s="47"/>
      <c r="D27" s="32">
        <v>3110</v>
      </c>
      <c r="E27" s="33" t="s">
        <v>23</v>
      </c>
      <c r="F27" s="34"/>
      <c r="G27" s="48">
        <v>5311190</v>
      </c>
    </row>
    <row r="28" spans="2:7" ht="19.5" customHeight="1">
      <c r="B28" s="32"/>
      <c r="C28" s="47"/>
      <c r="D28" s="32">
        <v>4010</v>
      </c>
      <c r="E28" s="33" t="s">
        <v>15</v>
      </c>
      <c r="F28" s="34"/>
      <c r="G28" s="48">
        <v>104446</v>
      </c>
    </row>
    <row r="29" spans="2:7" ht="19.5" customHeight="1">
      <c r="B29" s="32"/>
      <c r="C29" s="47"/>
      <c r="D29" s="32">
        <v>4040</v>
      </c>
      <c r="E29" s="33" t="s">
        <v>24</v>
      </c>
      <c r="F29" s="34"/>
      <c r="G29" s="48">
        <v>7500</v>
      </c>
    </row>
    <row r="30" spans="2:7" ht="19.5" customHeight="1">
      <c r="B30" s="32"/>
      <c r="C30" s="47"/>
      <c r="D30" s="32">
        <v>4110</v>
      </c>
      <c r="E30" s="33" t="s">
        <v>25</v>
      </c>
      <c r="F30" s="34"/>
      <c r="G30" s="48">
        <v>78272</v>
      </c>
    </row>
    <row r="31" spans="2:7" ht="19.5" customHeight="1">
      <c r="B31" s="32"/>
      <c r="C31" s="47"/>
      <c r="D31" s="32">
        <v>4120</v>
      </c>
      <c r="E31" s="49" t="s">
        <v>26</v>
      </c>
      <c r="F31" s="34"/>
      <c r="G31" s="48">
        <v>2860</v>
      </c>
    </row>
    <row r="32" spans="2:7" ht="19.5" customHeight="1">
      <c r="B32" s="32"/>
      <c r="C32" s="47"/>
      <c r="D32" s="32">
        <v>4140</v>
      </c>
      <c r="E32" s="49" t="s">
        <v>27</v>
      </c>
      <c r="F32" s="34"/>
      <c r="G32" s="48">
        <v>2650</v>
      </c>
    </row>
    <row r="33" spans="2:7" ht="19.5" customHeight="1">
      <c r="B33" s="32"/>
      <c r="C33" s="47"/>
      <c r="D33" s="32">
        <v>4210</v>
      </c>
      <c r="E33" s="33" t="s">
        <v>17</v>
      </c>
      <c r="F33" s="34"/>
      <c r="G33" s="48">
        <v>1675</v>
      </c>
    </row>
    <row r="34" spans="2:7" ht="19.5" customHeight="1">
      <c r="B34" s="32"/>
      <c r="C34" s="47"/>
      <c r="D34" s="32">
        <v>4260</v>
      </c>
      <c r="E34" s="33" t="s">
        <v>28</v>
      </c>
      <c r="F34" s="34"/>
      <c r="G34" s="48">
        <v>500</v>
      </c>
    </row>
    <row r="35" spans="2:7" ht="19.5" customHeight="1">
      <c r="B35" s="32"/>
      <c r="C35" s="47"/>
      <c r="D35" s="32">
        <v>4270</v>
      </c>
      <c r="E35" s="33" t="s">
        <v>29</v>
      </c>
      <c r="F35" s="34"/>
      <c r="G35" s="48">
        <v>300</v>
      </c>
    </row>
    <row r="36" spans="2:7" ht="19.5" customHeight="1">
      <c r="B36" s="32"/>
      <c r="C36" s="47"/>
      <c r="D36" s="32">
        <v>4280</v>
      </c>
      <c r="E36" s="33" t="s">
        <v>30</v>
      </c>
      <c r="F36" s="34"/>
      <c r="G36" s="48">
        <v>100</v>
      </c>
    </row>
    <row r="37" spans="2:7" ht="19.5" customHeight="1">
      <c r="B37" s="32"/>
      <c r="C37" s="47"/>
      <c r="D37" s="50" t="s">
        <v>31</v>
      </c>
      <c r="E37" s="33" t="s">
        <v>19</v>
      </c>
      <c r="F37" s="34"/>
      <c r="G37" s="48">
        <v>4652</v>
      </c>
    </row>
    <row r="38" spans="2:7" ht="19.5" customHeight="1">
      <c r="B38" s="32"/>
      <c r="C38" s="47"/>
      <c r="D38" s="50" t="s">
        <v>32</v>
      </c>
      <c r="E38" s="33" t="s">
        <v>33</v>
      </c>
      <c r="F38" s="34"/>
      <c r="G38" s="48">
        <v>705</v>
      </c>
    </row>
    <row r="39" spans="2:7" ht="23.25" customHeight="1">
      <c r="B39" s="32"/>
      <c r="C39" s="47"/>
      <c r="D39" s="50" t="s">
        <v>34</v>
      </c>
      <c r="E39" s="33" t="s">
        <v>35</v>
      </c>
      <c r="F39" s="34"/>
      <c r="G39" s="48">
        <v>1500</v>
      </c>
    </row>
    <row r="40" spans="2:7" ht="19.5" customHeight="1">
      <c r="B40" s="32"/>
      <c r="C40" s="47"/>
      <c r="D40" s="50" t="s">
        <v>36</v>
      </c>
      <c r="E40" s="33" t="s">
        <v>37</v>
      </c>
      <c r="F40" s="34"/>
      <c r="G40" s="48">
        <v>500</v>
      </c>
    </row>
    <row r="41" spans="2:7" ht="24.75" customHeight="1">
      <c r="B41" s="32"/>
      <c r="C41" s="47"/>
      <c r="D41" s="32">
        <v>4440</v>
      </c>
      <c r="E41" s="33" t="s">
        <v>38</v>
      </c>
      <c r="F41" s="34"/>
      <c r="G41" s="48">
        <v>2700</v>
      </c>
    </row>
    <row r="42" spans="2:7" ht="25.5" customHeight="1">
      <c r="B42" s="32"/>
      <c r="C42" s="47"/>
      <c r="D42" s="32">
        <v>4700</v>
      </c>
      <c r="E42" s="49" t="s">
        <v>39</v>
      </c>
      <c r="F42" s="34"/>
      <c r="G42" s="48">
        <v>2000</v>
      </c>
    </row>
    <row r="43" spans="2:7" ht="25.5" customHeight="1">
      <c r="B43" s="32"/>
      <c r="C43" s="47"/>
      <c r="D43" s="32">
        <v>4740</v>
      </c>
      <c r="E43" s="49" t="s">
        <v>40</v>
      </c>
      <c r="F43" s="34"/>
      <c r="G43" s="48">
        <v>1500</v>
      </c>
    </row>
    <row r="44" spans="2:7" ht="24.75" customHeight="1">
      <c r="B44" s="32"/>
      <c r="C44" s="47"/>
      <c r="D44" s="32">
        <v>4750</v>
      </c>
      <c r="E44" s="49" t="s">
        <v>41</v>
      </c>
      <c r="F44" s="34"/>
      <c r="G44" s="48">
        <v>3700</v>
      </c>
    </row>
    <row r="45" spans="2:7" ht="24.75" customHeight="1">
      <c r="B45" s="29"/>
      <c r="C45" s="29">
        <v>85213</v>
      </c>
      <c r="D45" s="45"/>
      <c r="E45" s="54" t="s">
        <v>62</v>
      </c>
      <c r="F45" s="46">
        <f>SUM(F46)</f>
        <v>18600</v>
      </c>
      <c r="G45" s="46">
        <f>SUM(G46:G47)</f>
        <v>18600</v>
      </c>
    </row>
    <row r="46" spans="2:7" ht="30" customHeight="1">
      <c r="B46" s="32"/>
      <c r="C46" s="32"/>
      <c r="D46" s="32">
        <v>2010</v>
      </c>
      <c r="E46" s="33" t="s">
        <v>10</v>
      </c>
      <c r="F46" s="34">
        <v>18600</v>
      </c>
      <c r="G46" s="34"/>
    </row>
    <row r="47" spans="2:7" ht="24.75" customHeight="1">
      <c r="B47" s="51"/>
      <c r="C47" s="47"/>
      <c r="D47" s="32">
        <v>4130</v>
      </c>
      <c r="E47" s="52" t="s">
        <v>63</v>
      </c>
      <c r="F47" s="34"/>
      <c r="G47" s="48">
        <v>18600</v>
      </c>
    </row>
    <row r="48" spans="2:7" ht="19.5" customHeight="1">
      <c r="B48" s="97" t="s">
        <v>42</v>
      </c>
      <c r="C48" s="98"/>
      <c r="D48" s="98"/>
      <c r="E48" s="99"/>
      <c r="F48" s="100">
        <f>SUM(F7+F11+F23+F17+F45)</f>
        <v>5704150</v>
      </c>
      <c r="G48" s="100">
        <f>SUM(G7+G11+G23+G17+G45)</f>
        <v>5704150</v>
      </c>
    </row>
    <row r="53" spans="2:7" ht="19.5" customHeight="1">
      <c r="B53" s="71" t="s">
        <v>43</v>
      </c>
      <c r="C53" s="71"/>
      <c r="D53" s="71"/>
      <c r="E53" s="71"/>
      <c r="F53" s="71"/>
      <c r="G53" s="71"/>
    </row>
    <row r="55" spans="2:7" ht="19.5" customHeight="1">
      <c r="B55" s="82" t="s">
        <v>1</v>
      </c>
      <c r="C55" s="83"/>
      <c r="D55" s="84"/>
      <c r="E55" s="85" t="s">
        <v>2</v>
      </c>
      <c r="F55" s="68" t="s">
        <v>44</v>
      </c>
      <c r="G55" s="68" t="s">
        <v>45</v>
      </c>
    </row>
    <row r="56" spans="2:7" ht="19.5" customHeight="1">
      <c r="B56" s="11" t="s">
        <v>5</v>
      </c>
      <c r="C56" s="11" t="s">
        <v>6</v>
      </c>
      <c r="D56" s="11" t="s">
        <v>7</v>
      </c>
      <c r="E56" s="86"/>
      <c r="F56" s="69"/>
      <c r="G56" s="69"/>
    </row>
    <row r="57" spans="2:7" ht="19.5" customHeight="1">
      <c r="B57" s="12">
        <v>1</v>
      </c>
      <c r="C57" s="12">
        <v>2</v>
      </c>
      <c r="D57" s="12">
        <v>3</v>
      </c>
      <c r="E57" s="12">
        <v>4</v>
      </c>
      <c r="F57" s="12">
        <v>5</v>
      </c>
      <c r="G57" s="12">
        <v>6</v>
      </c>
    </row>
    <row r="58" spans="2:7" ht="19.5" customHeight="1">
      <c r="B58" s="4">
        <v>710</v>
      </c>
      <c r="C58" s="4"/>
      <c r="D58" s="9"/>
      <c r="E58" s="5" t="s">
        <v>46</v>
      </c>
      <c r="F58" s="6">
        <f>SUM(F59)</f>
        <v>3000</v>
      </c>
      <c r="G58" s="6">
        <f>SUM(G59)</f>
        <v>3000</v>
      </c>
    </row>
    <row r="59" spans="2:7" ht="19.5" customHeight="1">
      <c r="B59" s="7"/>
      <c r="C59" s="7">
        <v>71035</v>
      </c>
      <c r="D59" s="13"/>
      <c r="E59" s="14" t="s">
        <v>47</v>
      </c>
      <c r="F59" s="15">
        <f>SUM(F60:F62)</f>
        <v>3000</v>
      </c>
      <c r="G59" s="15">
        <f>SUM(G60:G62)</f>
        <v>3000</v>
      </c>
    </row>
    <row r="60" spans="2:7" ht="19.5" customHeight="1">
      <c r="B60" s="16"/>
      <c r="C60" s="16"/>
      <c r="D60" s="17">
        <v>2020</v>
      </c>
      <c r="E60" s="10" t="s">
        <v>48</v>
      </c>
      <c r="F60" s="15">
        <v>3000</v>
      </c>
      <c r="G60" s="16"/>
    </row>
    <row r="61" spans="2:7" ht="19.5" customHeight="1">
      <c r="B61" s="16"/>
      <c r="C61" s="16"/>
      <c r="D61" s="10">
        <v>4210</v>
      </c>
      <c r="E61" s="10" t="s">
        <v>49</v>
      </c>
      <c r="F61" s="16"/>
      <c r="G61" s="15">
        <v>1000</v>
      </c>
    </row>
    <row r="62" spans="2:7" ht="19.5" customHeight="1">
      <c r="B62" s="16"/>
      <c r="C62" s="16"/>
      <c r="D62" s="10">
        <v>4300</v>
      </c>
      <c r="E62" s="10" t="s">
        <v>19</v>
      </c>
      <c r="F62" s="16"/>
      <c r="G62" s="15">
        <v>2000</v>
      </c>
    </row>
    <row r="63" spans="2:7" ht="19.5" customHeight="1">
      <c r="B63" s="79" t="s">
        <v>42</v>
      </c>
      <c r="C63" s="80"/>
      <c r="D63" s="80"/>
      <c r="E63" s="81"/>
      <c r="F63" s="18">
        <f>SUM(F59)</f>
        <v>3000</v>
      </c>
      <c r="G63" s="18">
        <f>SUM(G59)</f>
        <v>3000</v>
      </c>
    </row>
    <row r="66" spans="2:7" ht="19.5" customHeight="1">
      <c r="B66" s="71" t="s">
        <v>50</v>
      </c>
      <c r="C66" s="71"/>
      <c r="D66" s="71"/>
      <c r="E66" s="71"/>
      <c r="F66" s="71"/>
      <c r="G66" s="71"/>
    </row>
    <row r="67" spans="2:6" ht="19.5" customHeight="1">
      <c r="B67" s="82" t="s">
        <v>1</v>
      </c>
      <c r="C67" s="83"/>
      <c r="D67" s="84"/>
      <c r="E67" s="85" t="s">
        <v>2</v>
      </c>
      <c r="F67" s="68" t="s">
        <v>51</v>
      </c>
    </row>
    <row r="68" spans="2:6" ht="19.5" customHeight="1">
      <c r="B68" s="11" t="s">
        <v>5</v>
      </c>
      <c r="C68" s="11" t="s">
        <v>6</v>
      </c>
      <c r="D68" s="11" t="s">
        <v>7</v>
      </c>
      <c r="E68" s="86"/>
      <c r="F68" s="69"/>
    </row>
    <row r="69" spans="2:6" ht="19.5" customHeight="1">
      <c r="B69" s="12">
        <v>1</v>
      </c>
      <c r="C69" s="12">
        <v>2</v>
      </c>
      <c r="D69" s="12">
        <v>3</v>
      </c>
      <c r="E69" s="12">
        <v>4</v>
      </c>
      <c r="F69" s="12">
        <v>5</v>
      </c>
    </row>
    <row r="70" spans="2:6" ht="19.5" customHeight="1">
      <c r="B70" s="19">
        <v>750</v>
      </c>
      <c r="C70" s="19"/>
      <c r="D70" s="20"/>
      <c r="E70" s="20" t="s">
        <v>52</v>
      </c>
      <c r="F70" s="20">
        <f>SUM(F71)</f>
        <v>14000</v>
      </c>
    </row>
    <row r="71" spans="2:6" ht="19.5" customHeight="1">
      <c r="B71" s="21"/>
      <c r="C71" s="21">
        <v>75011</v>
      </c>
      <c r="D71" s="22"/>
      <c r="E71" s="23" t="s">
        <v>9</v>
      </c>
      <c r="F71" s="22">
        <f>SUM(F72)</f>
        <v>14000</v>
      </c>
    </row>
    <row r="72" spans="2:6" ht="19.5" customHeight="1">
      <c r="B72" s="24"/>
      <c r="C72" s="24"/>
      <c r="D72" s="25" t="s">
        <v>53</v>
      </c>
      <c r="E72" s="26" t="s">
        <v>54</v>
      </c>
      <c r="F72" s="25">
        <v>14000</v>
      </c>
    </row>
    <row r="73" spans="2:6" ht="19.5" customHeight="1">
      <c r="B73" s="19">
        <v>852</v>
      </c>
      <c r="C73" s="19"/>
      <c r="D73" s="20"/>
      <c r="E73" s="20" t="s">
        <v>55</v>
      </c>
      <c r="F73" s="20">
        <f>SUM(F74)</f>
        <v>90000</v>
      </c>
    </row>
    <row r="74" spans="2:6" ht="19.5" customHeight="1">
      <c r="B74" s="24"/>
      <c r="C74" s="21">
        <v>85212</v>
      </c>
      <c r="D74" s="23"/>
      <c r="E74" s="23" t="s">
        <v>56</v>
      </c>
      <c r="F74" s="22">
        <f>SUM(F75:F76)</f>
        <v>90000</v>
      </c>
    </row>
    <row r="75" spans="2:6" ht="19.5" customHeight="1">
      <c r="B75" s="24"/>
      <c r="C75" s="24"/>
      <c r="D75" s="25" t="s">
        <v>57</v>
      </c>
      <c r="E75" s="26" t="s">
        <v>58</v>
      </c>
      <c r="F75" s="25">
        <v>40000</v>
      </c>
    </row>
    <row r="76" spans="2:6" ht="19.5" customHeight="1">
      <c r="B76" s="24"/>
      <c r="C76" s="24"/>
      <c r="D76" s="27" t="s">
        <v>59</v>
      </c>
      <c r="E76" s="26" t="s">
        <v>60</v>
      </c>
      <c r="F76" s="25">
        <v>50000</v>
      </c>
    </row>
    <row r="77" spans="2:6" ht="19.5" customHeight="1">
      <c r="B77" s="25"/>
      <c r="C77" s="22" t="s">
        <v>61</v>
      </c>
      <c r="D77" s="22"/>
      <c r="E77" s="22"/>
      <c r="F77" s="22">
        <f>F70+F73</f>
        <v>104000</v>
      </c>
    </row>
  </sheetData>
  <sheetProtection/>
  <mergeCells count="17">
    <mergeCell ref="B63:E63"/>
    <mergeCell ref="B66:G66"/>
    <mergeCell ref="B67:D67"/>
    <mergeCell ref="E67:E68"/>
    <mergeCell ref="F67:F68"/>
    <mergeCell ref="B48:E48"/>
    <mergeCell ref="B53:G53"/>
    <mergeCell ref="B55:D55"/>
    <mergeCell ref="E55:E56"/>
    <mergeCell ref="F55:F56"/>
    <mergeCell ref="G55:G56"/>
    <mergeCell ref="G1:G2"/>
    <mergeCell ref="B3:G3"/>
    <mergeCell ref="B4:D4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Maciejko</dc:creator>
  <cp:keywords/>
  <dc:description/>
  <cp:lastModifiedBy>Jolanta Maciejko</cp:lastModifiedBy>
  <cp:lastPrinted>2010-04-07T11:42:03Z</cp:lastPrinted>
  <dcterms:created xsi:type="dcterms:W3CDTF">2010-01-04T09:30:51Z</dcterms:created>
  <dcterms:modified xsi:type="dcterms:W3CDTF">2010-04-07T11:42:57Z</dcterms:modified>
  <cp:category/>
  <cp:version/>
  <cp:contentType/>
  <cp:contentStatus/>
</cp:coreProperties>
</file>